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proex\Downloads\APEX_COMPRAS\"/>
    </mc:Choice>
  </mc:AlternateContent>
  <xr:revisionPtr revIDLastSave="0" documentId="13_ncr:1_{253D3401-1EF1-438F-9DD8-2A4C08D69411}" xr6:coauthVersionLast="47" xr6:coauthVersionMax="47" xr10:uidLastSave="{00000000-0000-0000-0000-000000000000}"/>
  <bookViews>
    <workbookView xWindow="-120" yWindow="-120" windowWidth="29040" windowHeight="15840" tabRatio="305" xr2:uid="{00000000-000D-0000-FFFF-FFFF00000000}"/>
  </bookViews>
  <sheets>
    <sheet name="Cálculo" sheetId="1" r:id="rId1"/>
  </sheets>
  <definedNames>
    <definedName name="_xlnm.Print_Area" localSheetId="0">Cálculo!$A$1:$L$14</definedName>
    <definedName name="Excel_BuiltIn_Print_Area_1_1">Cálculo!$A$1:$M$9</definedName>
    <definedName name="Excel_BuiltIn_Print_Area_1_1_1">Cálculo!$A$1:$M$10</definedName>
    <definedName name="Excel_BuiltIn_Print_Area_1_1_1_1">Cálculo!$A$1:$M$10</definedName>
    <definedName name="Excel_BuiltIn_Print_Area_1_1_1_1_1">Cálculo!$A$1:$M$10</definedName>
    <definedName name="Excel_BuiltIn_Print_Area_1_1_1_1_1_1">Cálculo!$B$1:$M$10</definedName>
    <definedName name="Excel_BuiltIn_Print_Area_1_1_1_1_1_1_1">Cálculo!$B$1:$M$8</definedName>
    <definedName name="Print_Area" localSheetId="0">Cálculo!$A$1:$L$14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J8" i="1"/>
  <c r="F8" i="1"/>
  <c r="J9" i="1" l="1"/>
  <c r="F9" i="1"/>
  <c r="H9" i="1"/>
  <c r="K8" i="1"/>
  <c r="L8" i="1" s="1"/>
  <c r="L9" i="1" s="1"/>
  <c r="G11" i="1" l="1"/>
</calcChain>
</file>

<file path=xl/sharedStrings.xml><?xml version="1.0" encoding="utf-8"?>
<sst xmlns="http://schemas.openxmlformats.org/spreadsheetml/2006/main" count="25" uniqueCount="22">
  <si>
    <t>PLANILHA DE PREÇO MÍNIMO</t>
  </si>
  <si>
    <t>OBSERVAR DECRETO ESTADUAL 1261 DE 14/05/03 "ISENÇÃO DE ICMS"</t>
  </si>
  <si>
    <t xml:space="preserve">PREÇO MÍNIMO </t>
  </si>
  <si>
    <t>Item</t>
  </si>
  <si>
    <t>Quant.</t>
  </si>
  <si>
    <t>Unid.</t>
  </si>
  <si>
    <t>DESCRIÇÃO</t>
  </si>
  <si>
    <t>Valor 
Unitário</t>
  </si>
  <si>
    <t>Valor
Total</t>
  </si>
  <si>
    <t>Valor 
Total</t>
  </si>
  <si>
    <t>Mínimo
Unitário</t>
  </si>
  <si>
    <t>Mínimo
Total</t>
  </si>
  <si>
    <t>01</t>
  </si>
  <si>
    <t>UND</t>
  </si>
  <si>
    <t>TOTAL=</t>
  </si>
  <si>
    <t xml:space="preserve">  </t>
  </si>
  <si>
    <t>Valor Total</t>
  </si>
  <si>
    <t>IMPERIUM SOLUÇÕES EM PREMIAÇÕES LTDA
CPNJ: 49.504.744/0001-32</t>
  </si>
  <si>
    <t>D L CECCATO - ME
CNPJ: 11.924.100/0001-20</t>
  </si>
  <si>
    <t>ALL PRODUCTS MATERIAIS ESPORTIVOS LTDA
CNPJ: 36.474.426/0001-24</t>
  </si>
  <si>
    <r>
      <rPr>
        <b/>
        <sz val="12"/>
        <rFont val="Arial"/>
        <family val="2"/>
      </rPr>
      <t>Diretoria de Compras - Reitoria</t>
    </r>
    <r>
      <rPr>
        <sz val="12"/>
        <rFont val="Arial"/>
        <family val="2"/>
      </rPr>
      <t xml:space="preserve">
CNPJ: 78.680.337/0001-84
Rua Universitária, 1619 - Jardim Universitário
Cascavel - Paraná 
Telefone: (45) 3220-5627 / 3128
E-mail: reitoria.compras@unioeste.br</t>
    </r>
  </si>
  <si>
    <r>
      <rPr>
        <b/>
        <sz val="12"/>
        <rFont val="Arial"/>
        <family val="2"/>
      </rPr>
      <t>Observações:</t>
    </r>
    <r>
      <rPr>
        <sz val="12"/>
        <rFont val="Arial"/>
        <family val="2"/>
      </rPr>
      <t xml:space="preserve">	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</si>
</sst>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R$ &quot;* #,##0.00_);_(&quot;R$ &quot;* \(#,##0.00\);_(&quot;R$ &quot;* &quot;-&quot;??_);_(@_)"/>
    <numFmt numFmtId="165" formatCode="_(* #,##0.00_);_(* \(#,##0.00\);_(* \-??_);_(@_)"/>
    <numFmt numFmtId="166" formatCode="00"/>
    <numFmt numFmtId="167" formatCode="&quot;R$&quot;#,##0.00"/>
  </numFmts>
  <fonts count="12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8"/>
      <name val="Arial"/>
      <family val="2"/>
    </font>
    <font>
      <b/>
      <u/>
      <sz val="12"/>
      <color indexed="8"/>
      <name val="Arial"/>
      <family val="2"/>
    </font>
    <font>
      <b/>
      <i/>
      <u/>
      <sz val="12"/>
      <name val="Arial"/>
      <family val="2"/>
    </font>
    <font>
      <sz val="16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44444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2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0" fontId="8" fillId="0" borderId="0" xfId="0" applyFont="1"/>
    <xf numFmtId="0" fontId="7" fillId="0" borderId="0" xfId="0" applyFont="1"/>
    <xf numFmtId="0" fontId="4" fillId="0" borderId="0" xfId="0" applyFont="1"/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/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2" fontId="10" fillId="2" borderId="11" xfId="0" applyNumberFormat="1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167" fontId="10" fillId="0" borderId="1" xfId="0" applyNumberFormat="1" applyFont="1" applyBorder="1" applyAlignment="1">
      <alignment horizontal="center" vertical="center" wrapText="1"/>
    </xf>
    <xf numFmtId="167" fontId="2" fillId="0" borderId="1" xfId="1" applyNumberFormat="1" applyFont="1" applyFill="1" applyBorder="1" applyAlignment="1">
      <alignment horizontal="center" vertical="center" wrapText="1"/>
    </xf>
    <xf numFmtId="167" fontId="9" fillId="0" borderId="1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165" fontId="2" fillId="0" borderId="0" xfId="0" applyNumberFormat="1" applyFont="1" applyAlignment="1">
      <alignment horizontal="center" vertical="center"/>
    </xf>
    <xf numFmtId="167" fontId="9" fillId="0" borderId="10" xfId="0" applyNumberFormat="1" applyFont="1" applyBorder="1" applyAlignment="1">
      <alignment horizontal="center" vertical="center"/>
    </xf>
    <xf numFmtId="167" fontId="2" fillId="0" borderId="0" xfId="1" applyNumberFormat="1" applyFont="1" applyFill="1" applyBorder="1" applyAlignment="1">
      <alignment horizontal="center" vertical="center" wrapText="1"/>
    </xf>
    <xf numFmtId="167" fontId="9" fillId="0" borderId="0" xfId="0" applyNumberFormat="1" applyFont="1" applyAlignment="1">
      <alignment horizontal="center" vertical="center"/>
    </xf>
    <xf numFmtId="167" fontId="9" fillId="2" borderId="10" xfId="0" applyNumberFormat="1" applyFont="1" applyFill="1" applyBorder="1" applyAlignment="1">
      <alignment horizontal="center" vertical="center"/>
    </xf>
    <xf numFmtId="167" fontId="2" fillId="0" borderId="0" xfId="0" applyNumberFormat="1" applyFont="1"/>
    <xf numFmtId="0" fontId="9" fillId="4" borderId="1" xfId="0" applyFont="1" applyFill="1" applyBorder="1" applyAlignment="1">
      <alignment horizontal="center" vertical="center" wrapText="1"/>
    </xf>
    <xf numFmtId="166" fontId="2" fillId="0" borderId="0" xfId="0" applyNumberFormat="1" applyFont="1" applyAlignment="1">
      <alignment horizontal="center"/>
    </xf>
    <xf numFmtId="49" fontId="2" fillId="0" borderId="8" xfId="1" applyNumberFormat="1" applyFont="1" applyFill="1" applyBorder="1" applyAlignment="1">
      <alignment horizontal="center" vertical="center"/>
    </xf>
    <xf numFmtId="49" fontId="2" fillId="0" borderId="5" xfId="1" applyNumberFormat="1" applyFont="1" applyFill="1" applyBorder="1" applyAlignment="1">
      <alignment horizontal="center" vertical="center"/>
    </xf>
    <xf numFmtId="49" fontId="2" fillId="0" borderId="9" xfId="1" applyNumberFormat="1" applyFont="1" applyFill="1" applyBorder="1" applyAlignment="1">
      <alignment horizontal="center" vertical="center"/>
    </xf>
    <xf numFmtId="49" fontId="2" fillId="0" borderId="7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67" fontId="9" fillId="4" borderId="2" xfId="0" applyNumberFormat="1" applyFont="1" applyFill="1" applyBorder="1" applyAlignment="1">
      <alignment horizontal="center" vertical="center"/>
    </xf>
    <xf numFmtId="167" fontId="9" fillId="4" borderId="12" xfId="0" applyNumberFormat="1" applyFont="1" applyFill="1" applyBorder="1" applyAlignment="1">
      <alignment horizontal="center" vertical="center"/>
    </xf>
    <xf numFmtId="167" fontId="9" fillId="4" borderId="3" xfId="0" applyNumberFormat="1" applyFont="1" applyFill="1" applyBorder="1" applyAlignment="1">
      <alignment horizontal="center" vertical="center"/>
    </xf>
    <xf numFmtId="49" fontId="2" fillId="0" borderId="8" xfId="1" applyNumberFormat="1" applyFont="1" applyFill="1" applyBorder="1" applyAlignment="1">
      <alignment horizontal="center" vertical="center" wrapText="1"/>
    </xf>
    <xf numFmtId="49" fontId="2" fillId="0" borderId="4" xfId="1" applyNumberFormat="1" applyFont="1" applyFill="1" applyBorder="1" applyAlignment="1">
      <alignment horizontal="center" vertical="center" wrapText="1"/>
    </xf>
    <xf numFmtId="49" fontId="2" fillId="0" borderId="5" xfId="1" applyNumberFormat="1" applyFont="1" applyFill="1" applyBorder="1" applyAlignment="1">
      <alignment horizontal="center" vertical="center" wrapText="1"/>
    </xf>
    <xf numFmtId="49" fontId="2" fillId="0" borderId="9" xfId="1" applyNumberFormat="1" applyFont="1" applyFill="1" applyBorder="1" applyAlignment="1">
      <alignment horizontal="center" vertical="center" wrapText="1"/>
    </xf>
    <xf numFmtId="49" fontId="2" fillId="0" borderId="6" xfId="1" applyNumberFormat="1" applyFont="1" applyFill="1" applyBorder="1" applyAlignment="1">
      <alignment horizontal="center" vertical="center" wrapText="1"/>
    </xf>
    <xf numFmtId="49" fontId="2" fillId="0" borderId="7" xfId="1" applyNumberFormat="1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38965</xdr:rowOff>
    </xdr:from>
    <xdr:to>
      <xdr:col>3</xdr:col>
      <xdr:colOff>2736273</xdr:colOff>
      <xdr:row>1</xdr:row>
      <xdr:rowOff>86591</xdr:rowOff>
    </xdr:to>
    <xdr:pic>
      <xdr:nvPicPr>
        <xdr:cNvPr id="1454" name="Imagem 4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965"/>
          <a:ext cx="5385955" cy="228167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pageSetUpPr fitToPage="1"/>
  </sheetPr>
  <dimension ref="A1:M14"/>
  <sheetViews>
    <sheetView tabSelected="1" zoomScale="50" zoomScaleNormal="50" zoomScaleSheetLayoutView="50" workbookViewId="0">
      <selection activeCell="B8" sqref="B8"/>
    </sheetView>
  </sheetViews>
  <sheetFormatPr defaultRowHeight="20.25" x14ac:dyDescent="0.3"/>
  <cols>
    <col min="1" max="1" width="9.5703125" customWidth="1"/>
    <col min="2" max="2" width="16.140625" customWidth="1"/>
    <col min="3" max="3" width="17.28515625" customWidth="1"/>
    <col min="4" max="4" width="67.42578125" style="7" customWidth="1"/>
    <col min="5" max="10" width="24.42578125" customWidth="1"/>
    <col min="11" max="11" width="22.5703125" customWidth="1"/>
    <col min="12" max="12" width="25.5703125" customWidth="1"/>
    <col min="13" max="13" width="24.42578125" customWidth="1"/>
    <col min="14" max="14" width="12.140625" bestFit="1" customWidth="1"/>
  </cols>
  <sheetData>
    <row r="1" spans="1:13" ht="175.5" customHeight="1" x14ac:dyDescent="0.25">
      <c r="A1" s="1"/>
      <c r="B1" s="9"/>
      <c r="C1" s="1"/>
      <c r="D1" s="10"/>
      <c r="E1" s="36" t="s">
        <v>20</v>
      </c>
      <c r="F1" s="36"/>
      <c r="G1" s="36"/>
      <c r="H1" s="1"/>
      <c r="I1" s="1"/>
      <c r="J1" s="1"/>
      <c r="K1" s="1"/>
      <c r="L1" s="1"/>
      <c r="M1" s="1"/>
    </row>
    <row r="2" spans="1:13" ht="33" customHeight="1" x14ac:dyDescent="0.3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8"/>
    </row>
    <row r="3" spans="1:13" ht="17.100000000000001" customHeight="1" x14ac:dyDescent="0.25">
      <c r="A3" s="1"/>
      <c r="B3" s="2"/>
      <c r="C3" s="2"/>
      <c r="D3" s="2"/>
      <c r="E3" s="3"/>
      <c r="F3" s="3"/>
      <c r="G3" s="3"/>
      <c r="H3" s="3"/>
      <c r="I3" s="3"/>
      <c r="J3" s="3"/>
      <c r="K3" s="3"/>
      <c r="L3" s="3"/>
      <c r="M3" s="3"/>
    </row>
    <row r="4" spans="1:13" ht="17.100000000000001" customHeight="1" x14ac:dyDescent="0.25">
      <c r="A4" s="6" t="s">
        <v>1</v>
      </c>
      <c r="B4" s="1"/>
      <c r="C4" s="1"/>
      <c r="D4" s="4"/>
      <c r="E4" s="1"/>
      <c r="F4" s="1"/>
      <c r="G4" s="1"/>
      <c r="H4" s="1"/>
      <c r="I4" s="1"/>
      <c r="J4" s="1"/>
      <c r="K4" s="1"/>
      <c r="L4" s="1"/>
      <c r="M4" s="1"/>
    </row>
    <row r="5" spans="1:13" ht="17.100000000000001" customHeight="1" x14ac:dyDescent="0.2">
      <c r="A5" s="1"/>
      <c r="B5" s="4"/>
      <c r="C5" s="4"/>
      <c r="D5" s="4"/>
      <c r="E5" s="1"/>
      <c r="F5" s="1"/>
      <c r="G5" s="1"/>
      <c r="H5" s="1"/>
      <c r="I5" s="1"/>
      <c r="J5" s="1"/>
      <c r="K5" s="1"/>
      <c r="L5" s="1"/>
      <c r="M5" s="1"/>
    </row>
    <row r="6" spans="1:13" ht="150.75" customHeight="1" x14ac:dyDescent="0.25">
      <c r="A6" s="5"/>
      <c r="B6" s="5"/>
      <c r="C6" s="5"/>
      <c r="D6" s="1"/>
      <c r="E6" s="37" t="s">
        <v>17</v>
      </c>
      <c r="F6" s="38"/>
      <c r="G6" s="37" t="s">
        <v>19</v>
      </c>
      <c r="H6" s="38"/>
      <c r="I6" s="37" t="s">
        <v>18</v>
      </c>
      <c r="J6" s="38"/>
      <c r="K6" s="39" t="s">
        <v>2</v>
      </c>
      <c r="L6" s="39"/>
    </row>
    <row r="7" spans="1:13" ht="73.5" customHeight="1" x14ac:dyDescent="0.2">
      <c r="A7" s="12" t="s">
        <v>3</v>
      </c>
      <c r="B7" s="12" t="s">
        <v>4</v>
      </c>
      <c r="C7" s="12" t="s">
        <v>5</v>
      </c>
      <c r="D7" s="13" t="s">
        <v>6</v>
      </c>
      <c r="E7" s="14" t="s">
        <v>7</v>
      </c>
      <c r="F7" s="14" t="s">
        <v>8</v>
      </c>
      <c r="G7" s="14" t="s">
        <v>7</v>
      </c>
      <c r="H7" s="14" t="s">
        <v>9</v>
      </c>
      <c r="I7" s="14" t="s">
        <v>7</v>
      </c>
      <c r="J7" s="14" t="s">
        <v>9</v>
      </c>
      <c r="K7" s="15" t="s">
        <v>10</v>
      </c>
      <c r="L7" s="16" t="s">
        <v>11</v>
      </c>
    </row>
    <row r="8" spans="1:13" ht="15.75" x14ac:dyDescent="0.2">
      <c r="A8" s="17" t="s">
        <v>12</v>
      </c>
      <c r="B8" s="18"/>
      <c r="C8" s="18" t="s">
        <v>13</v>
      </c>
      <c r="D8" s="19"/>
      <c r="E8" s="20"/>
      <c r="F8" s="21">
        <f>B8*E8</f>
        <v>0</v>
      </c>
      <c r="G8" s="20"/>
      <c r="H8" s="21">
        <f>B8*G8</f>
        <v>0</v>
      </c>
      <c r="I8" s="22"/>
      <c r="J8" s="21">
        <f>B8*I8</f>
        <v>0</v>
      </c>
      <c r="K8" s="21">
        <f>MIN(E8,I8,G8)</f>
        <v>0</v>
      </c>
      <c r="L8" s="21">
        <f>K8*B8</f>
        <v>0</v>
      </c>
    </row>
    <row r="9" spans="1:13" ht="45" customHeight="1" x14ac:dyDescent="0.25">
      <c r="A9" s="1"/>
      <c r="B9" s="9"/>
      <c r="C9" s="9"/>
      <c r="D9" s="23" t="s">
        <v>14</v>
      </c>
      <c r="E9" s="24"/>
      <c r="F9" s="25">
        <f>SUM(F8:F8)</f>
        <v>0</v>
      </c>
      <c r="G9" s="26"/>
      <c r="H9" s="25">
        <f>SUM(H8:H8)</f>
        <v>0</v>
      </c>
      <c r="I9" s="27"/>
      <c r="J9" s="25">
        <f>SUM(J8:J8)</f>
        <v>0</v>
      </c>
      <c r="K9" s="26"/>
      <c r="L9" s="28">
        <f>SUM(L8:L8)</f>
        <v>0</v>
      </c>
    </row>
    <row r="10" spans="1:13" ht="15.75" x14ac:dyDescent="0.25">
      <c r="A10" s="1"/>
      <c r="B10" s="1"/>
      <c r="C10" s="1"/>
      <c r="D10" s="1"/>
      <c r="E10" s="11"/>
      <c r="F10" s="1"/>
      <c r="G10" s="1" t="s">
        <v>15</v>
      </c>
      <c r="H10" s="1"/>
      <c r="I10" s="1"/>
      <c r="J10" s="29"/>
      <c r="K10" s="29"/>
      <c r="L10" s="29"/>
    </row>
    <row r="11" spans="1:13" ht="33.75" customHeight="1" x14ac:dyDescent="0.25">
      <c r="A11" s="1"/>
      <c r="B11" s="1"/>
      <c r="C11" s="1"/>
      <c r="D11" s="1"/>
      <c r="E11" s="11"/>
      <c r="F11" s="30" t="s">
        <v>16</v>
      </c>
      <c r="G11" s="40">
        <f>L9</f>
        <v>0</v>
      </c>
      <c r="H11" s="41"/>
      <c r="I11" s="41"/>
      <c r="J11" s="41"/>
      <c r="K11" s="41"/>
      <c r="L11" s="42"/>
    </row>
    <row r="12" spans="1:13" ht="37.5" customHeight="1" x14ac:dyDescent="0.2">
      <c r="A12" s="1"/>
      <c r="B12" s="1"/>
      <c r="C12" s="1"/>
      <c r="D12" s="31"/>
      <c r="E12" s="1"/>
      <c r="F12" s="1"/>
      <c r="G12" s="1"/>
      <c r="H12" s="1"/>
      <c r="I12" s="1"/>
      <c r="J12" s="1"/>
      <c r="K12" s="1"/>
      <c r="L12" s="1"/>
    </row>
    <row r="13" spans="1:13" ht="41.25" customHeight="1" x14ac:dyDescent="0.2">
      <c r="A13" s="32" t="s">
        <v>21</v>
      </c>
      <c r="B13" s="33"/>
      <c r="C13" s="43"/>
      <c r="D13" s="44"/>
      <c r="E13" s="44"/>
      <c r="F13" s="44"/>
      <c r="G13" s="44"/>
      <c r="H13" s="44"/>
      <c r="I13" s="44"/>
      <c r="J13" s="44"/>
      <c r="K13" s="44"/>
      <c r="L13" s="45"/>
    </row>
    <row r="14" spans="1:13" ht="25.5" customHeight="1" x14ac:dyDescent="0.2">
      <c r="A14" s="34"/>
      <c r="B14" s="35"/>
      <c r="C14" s="46"/>
      <c r="D14" s="47"/>
      <c r="E14" s="47"/>
      <c r="F14" s="47"/>
      <c r="G14" s="47"/>
      <c r="H14" s="47"/>
      <c r="I14" s="47"/>
      <c r="J14" s="47"/>
      <c r="K14" s="47"/>
      <c r="L14" s="48"/>
    </row>
  </sheetData>
  <mergeCells count="8">
    <mergeCell ref="A13:B14"/>
    <mergeCell ref="E1:G1"/>
    <mergeCell ref="E6:F6"/>
    <mergeCell ref="G6:H6"/>
    <mergeCell ref="K6:L6"/>
    <mergeCell ref="I6:J6"/>
    <mergeCell ref="G11:L11"/>
    <mergeCell ref="C13:L14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scale="10" firstPageNumber="0" fitToHeight="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9C8ED37BAF734A8F16903E8D662CA4" ma:contentTypeVersion="16" ma:contentTypeDescription="Crie um novo documento." ma:contentTypeScope="" ma:versionID="af0a343c88e78131658f024300255376">
  <xsd:schema xmlns:xsd="http://www.w3.org/2001/XMLSchema" xmlns:xs="http://www.w3.org/2001/XMLSchema" xmlns:p="http://schemas.microsoft.com/office/2006/metadata/properties" xmlns:ns2="fb088af7-2961-4f99-aa72-92d305d9cd18" xmlns:ns3="7314426b-9029-4cbd-a2d6-91ee60c3fd99" targetNamespace="http://schemas.microsoft.com/office/2006/metadata/properties" ma:root="true" ma:fieldsID="7559e9981679590445695ce2aa497475" ns2:_="" ns3:_="">
    <xsd:import namespace="fb088af7-2961-4f99-aa72-92d305d9cd18"/>
    <xsd:import namespace="7314426b-9029-4cbd-a2d6-91ee60c3fd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8af7-2961-4f99-aa72-92d305d9cd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91c7d852-6c20-478a-873c-2861375e74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4426b-9029-4cbd-a2d6-91ee60c3fd9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0e51593-ac95-4589-96c8-8c1cefdc677f}" ma:internalName="TaxCatchAll" ma:showField="CatchAllData" ma:web="7314426b-9029-4cbd-a2d6-91ee60c3fd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088af7-2961-4f99-aa72-92d305d9cd18">
      <Terms xmlns="http://schemas.microsoft.com/office/infopath/2007/PartnerControls"/>
    </lcf76f155ced4ddcb4097134ff3c332f>
    <TaxCatchAll xmlns="7314426b-9029-4cbd-a2d6-91ee60c3fd99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AC049D-A78A-40C4-AC26-4A6F8FFBD5D9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56D484BE-582B-4542-B0E8-E271266C0D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088af7-2961-4f99-aa72-92d305d9cd18"/>
    <ds:schemaRef ds:uri="7314426b-9029-4cbd-a2d6-91ee60c3f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72AF7C1-F270-4B48-8E54-B897C88C1974}">
  <ds:schemaRefs>
    <ds:schemaRef ds:uri="http://schemas.microsoft.com/office/2006/metadata/properties"/>
    <ds:schemaRef ds:uri="http://schemas.microsoft.com/office/infopath/2007/PartnerControls"/>
    <ds:schemaRef ds:uri="fb088af7-2961-4f99-aa72-92d305d9cd18"/>
    <ds:schemaRef ds:uri="7314426b-9029-4cbd-a2d6-91ee60c3fd99"/>
  </ds:schemaRefs>
</ds:datastoreItem>
</file>

<file path=customXml/itemProps4.xml><?xml version="1.0" encoding="utf-8"?>
<ds:datastoreItem xmlns:ds="http://schemas.openxmlformats.org/officeDocument/2006/customXml" ds:itemID="{88AB3014-7E21-4C4B-A61D-BAFC9662ED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8</vt:i4>
      </vt:variant>
    </vt:vector>
  </HeadingPairs>
  <TitlesOfParts>
    <vt:vector size="9" baseType="lpstr">
      <vt:lpstr>Cálculo</vt:lpstr>
      <vt:lpstr>Cálculo!Area_de_impressao</vt:lpstr>
      <vt:lpstr>Excel_BuiltIn_Print_Area_1_1</vt:lpstr>
      <vt:lpstr>Excel_BuiltIn_Print_Area_1_1_1</vt:lpstr>
      <vt:lpstr>Excel_BuiltIn_Print_Area_1_1_1_1</vt:lpstr>
      <vt:lpstr>Excel_BuiltIn_Print_Area_1_1_1_1_1</vt:lpstr>
      <vt:lpstr>Excel_BuiltIn_Print_Area_1_1_1_1_1_1</vt:lpstr>
      <vt:lpstr>Excel_BuiltIn_Print_Area_1_1_1_1_1_1_1</vt:lpstr>
      <vt:lpstr>Cálculo!Print_Area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Caroline Kuhn Schimanko</dc:creator>
  <cp:keywords/>
  <dc:description/>
  <cp:lastModifiedBy>Proex Unioeste</cp:lastModifiedBy>
  <cp:revision/>
  <cp:lastPrinted>2023-04-17T18:29:59Z</cp:lastPrinted>
  <dcterms:created xsi:type="dcterms:W3CDTF">2011-05-05T17:36:33Z</dcterms:created>
  <dcterms:modified xsi:type="dcterms:W3CDTF">2023-05-31T14:21:41Z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Mariane Vicenti Portes</vt:lpwstr>
  </property>
  <property fmtid="{D5CDD505-2E9C-101B-9397-08002B2CF9AE}" pid="3" name="Order">
    <vt:lpwstr>10777800.0000000</vt:lpwstr>
  </property>
  <property fmtid="{D5CDD505-2E9C-101B-9397-08002B2CF9AE}" pid="4" name="display_urn:schemas-microsoft-com:office:office#Author">
    <vt:lpwstr>Mariane Vicenti Portes</vt:lpwstr>
  </property>
  <property fmtid="{D5CDD505-2E9C-101B-9397-08002B2CF9AE}" pid="5" name="ContentTypeId">
    <vt:lpwstr>0x0101000D9C8ED37BAF734A8F16903E8D662CA4</vt:lpwstr>
  </property>
  <property fmtid="{D5CDD505-2E9C-101B-9397-08002B2CF9AE}" pid="6" name="MediaServiceImageTags">
    <vt:lpwstr/>
  </property>
</Properties>
</file>